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lle/Desktop/PERSONTRP NYA KRITERIER/SLUTDOKUMENT/"/>
    </mc:Choice>
  </mc:AlternateContent>
  <xr:revisionPtr revIDLastSave="0" documentId="13_ncr:1_{4F059C8D-9705-874E-AF69-46CAF62BD18F}" xr6:coauthVersionLast="45" xr6:coauthVersionMax="45" xr10:uidLastSave="{00000000-0000-0000-0000-000000000000}"/>
  <bookViews>
    <workbookView xWindow="1480" yWindow="460" windowWidth="13760" windowHeight="19820" activeTab="1" xr2:uid="{AA64D9E4-9099-AE42-8C0B-E6E0949CFEE9}"/>
  </bookViews>
  <sheets>
    <sheet name="Ansökningsavgift" sheetId="1" r:id="rId1"/>
    <sheet name="Licensavgift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" l="1"/>
  <c r="G18" i="2"/>
  <c r="F13" i="2"/>
  <c r="G13" i="2"/>
  <c r="F8" i="2"/>
  <c r="G8" i="2"/>
  <c r="C22" i="1"/>
  <c r="C12" i="1"/>
  <c r="C7" i="1"/>
</calcChain>
</file>

<file path=xl/sharedStrings.xml><?xml version="1.0" encoding="utf-8"?>
<sst xmlns="http://schemas.openxmlformats.org/spreadsheetml/2006/main" count="49" uniqueCount="38">
  <si>
    <t>Beräkning ansökningsavgift</t>
  </si>
  <si>
    <t>Beräkna er ansökningsavgift för de färdsätt som ingår i tjänsten:</t>
  </si>
  <si>
    <t>Cykeldelning</t>
  </si>
  <si>
    <t>grundavgift</t>
  </si>
  <si>
    <t>om elcykel ingår</t>
  </si>
  <si>
    <t>summa ansökningsavgift</t>
  </si>
  <si>
    <t>Bildelning och fordonspool där bil ingår samt taxi</t>
  </si>
  <si>
    <t>per drivmedelstyp</t>
  </si>
  <si>
    <t>Summa ansökningsavgift</t>
  </si>
  <si>
    <t xml:space="preserve">Ange drivmedelstyper: </t>
  </si>
  <si>
    <t>Spår- och busstrafik samt fartyg</t>
  </si>
  <si>
    <t>per färdmedelstyp</t>
  </si>
  <si>
    <t>Ange antal drivmedel:</t>
  </si>
  <si>
    <t>Ange antal:</t>
  </si>
  <si>
    <t>Cykel- och bildelning samt taxi:</t>
  </si>
  <si>
    <t>Avgiften är kopplad till antal kilometer, förkortas nedanför km.</t>
  </si>
  <si>
    <t>fast avgift</t>
  </si>
  <si>
    <t>avgift per km (för km upp till 1 miljon)</t>
  </si>
  <si>
    <t>avgift per km (för km över 1 miljon)</t>
  </si>
  <si>
    <t>summa rörlig licensavgift</t>
  </si>
  <si>
    <t>Summa licensavgift</t>
  </si>
  <si>
    <t>Spår- och busstrafik</t>
  </si>
  <si>
    <t>Avgiften är kopplad till antal personkilometer, förkortas nedanför pkm. Miljard förkortas mrd.</t>
  </si>
  <si>
    <t>avgift per pkm (för pkm upp till 1 mrd)</t>
  </si>
  <si>
    <t>avgift per pkm (för pkm över 1 mrd)</t>
  </si>
  <si>
    <t>Fartyg</t>
  </si>
  <si>
    <t xml:space="preserve">Avgiften är kopplad till antal passagerare, förkortas nedanför pass. </t>
  </si>
  <si>
    <t>avgift per pass. för pass. upp till 1 miljon</t>
  </si>
  <si>
    <t>avgift per pass. för pass. över 1 miljon</t>
  </si>
  <si>
    <t>Ange antal km upp till 1 miljon:</t>
  </si>
  <si>
    <t>Ange antal km över 1 miljon:</t>
  </si>
  <si>
    <t>Ange antal pkm upp till 1 mrd:</t>
  </si>
  <si>
    <t>Ange antal pkm över 1 mrd:</t>
  </si>
  <si>
    <t>Ange antal passagerare upp till 1 miljon:</t>
  </si>
  <si>
    <t>Ange antal passagerare över 1 miljon:</t>
  </si>
  <si>
    <t>Beräkning licensavgift</t>
  </si>
  <si>
    <t xml:space="preserve">Ange färdmedelstyper: </t>
  </si>
  <si>
    <t>Beräkna er licensavgift för de kilometer/personkilometer/passagerare som ingår i tjänsten: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</si>
</sst>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8" formatCode="#,##0.00\ &quot;kr&quot;;[Red]\-#,##0.00\ &quot;kr&quot;"/>
    <numFmt numFmtId="164" formatCode="#,##0.000\ &quot;kr&quot;;[Red]\-#,##0.000\ &quot;kr&quot;"/>
    <numFmt numFmtId="165" formatCode="#,##0.0000\ &quot;kr&quot;;[Red]\-#,##0.0000\ &quot;kr&quot;"/>
    <numFmt numFmtId="166" formatCode="#,##0.00000\ &quot;kr&quot;;[Red]\-#,##0.00000\ &quot;kr&quot;"/>
  </numFmts>
  <fonts count="14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.5"/>
      <color rgb="FFFF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26"/>
      <color theme="1"/>
      <name val="Times New Roman"/>
      <family val="1"/>
    </font>
    <font>
      <sz val="14"/>
      <color rgb="FF000000"/>
      <name val="Times New Roman"/>
      <family val="1"/>
    </font>
    <font>
      <b/>
      <sz val="36"/>
      <color theme="1"/>
      <name val="Times New Roman"/>
      <family val="1"/>
    </font>
    <font>
      <sz val="12"/>
      <color theme="1"/>
      <name val="Calibri"/>
      <family val="2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6" fontId="6" fillId="0" borderId="1" xfId="0" applyNumberFormat="1" applyFont="1" applyBorder="1" applyAlignment="1">
      <alignment horizontal="left" vertical="center" wrapText="1"/>
    </xf>
    <xf numFmtId="6" fontId="6" fillId="2" borderId="1" xfId="0" applyNumberFormat="1" applyFont="1" applyFill="1" applyBorder="1" applyAlignment="1">
      <alignment horizontal="left" vertical="center" wrapText="1"/>
    </xf>
    <xf numFmtId="6" fontId="1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6" fontId="6" fillId="0" borderId="14" xfId="0" applyNumberFormat="1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left" vertical="center" wrapText="1"/>
    </xf>
    <xf numFmtId="6" fontId="6" fillId="0" borderId="15" xfId="0" applyNumberFormat="1" applyFont="1" applyBorder="1" applyAlignment="1">
      <alignment horizontal="left" vertical="center" wrapText="1"/>
    </xf>
    <xf numFmtId="6" fontId="6" fillId="5" borderId="15" xfId="0" applyNumberFormat="1" applyFont="1" applyFill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left" vertical="center" wrapText="1"/>
    </xf>
    <xf numFmtId="166" fontId="6" fillId="0" borderId="15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3" borderId="1" xfId="0" applyFont="1" applyFill="1" applyBorder="1" applyAlignment="1" applyProtection="1">
      <alignment horizontal="left"/>
      <protection locked="0"/>
    </xf>
    <xf numFmtId="3" fontId="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6" fontId="1" fillId="0" borderId="14" xfId="0" applyNumberFormat="1" applyFont="1" applyBorder="1" applyAlignment="1">
      <alignment horizontal="left" vertical="center" wrapText="1"/>
    </xf>
    <xf numFmtId="8" fontId="1" fillId="0" borderId="15" xfId="0" applyNumberFormat="1" applyFont="1" applyBorder="1" applyAlignment="1">
      <alignment horizontal="left" vertical="center" wrapText="1"/>
    </xf>
    <xf numFmtId="3" fontId="1" fillId="4" borderId="15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5" xfId="0" applyNumberFormat="1" applyFont="1" applyBorder="1" applyAlignment="1">
      <alignment horizontal="left" vertical="center" wrapText="1"/>
    </xf>
    <xf numFmtId="6" fontId="1" fillId="0" borderId="15" xfId="0" applyNumberFormat="1" applyFont="1" applyBorder="1" applyAlignment="1">
      <alignment horizontal="left" vertical="center" wrapText="1"/>
    </xf>
    <xf numFmtId="6" fontId="1" fillId="5" borderId="15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F302-9B1B-204D-BDC8-FB5065CE7FD6}">
  <dimension ref="A1:L30"/>
  <sheetViews>
    <sheetView showGridLines="0" topLeftCell="A15" workbookViewId="0">
      <selection activeCell="H20" sqref="H20"/>
    </sheetView>
  </sheetViews>
  <sheetFormatPr baseColWidth="10" defaultRowHeight="16"/>
  <cols>
    <col min="1" max="1" width="21.5" style="1" customWidth="1"/>
    <col min="2" max="2" width="16.6640625" style="1" customWidth="1"/>
    <col min="3" max="3" width="25" style="1" customWidth="1"/>
    <col min="4" max="16384" width="10.83203125" style="1"/>
  </cols>
  <sheetData>
    <row r="1" spans="1:6" ht="45">
      <c r="A1" s="11" t="s">
        <v>0</v>
      </c>
      <c r="B1" s="9"/>
    </row>
    <row r="3" spans="1:6" ht="18">
      <c r="A3" s="10" t="s">
        <v>1</v>
      </c>
    </row>
    <row r="4" spans="1:6" ht="24" customHeight="1"/>
    <row r="5" spans="1:6" ht="24" customHeight="1">
      <c r="A5" s="8" t="s">
        <v>2</v>
      </c>
    </row>
    <row r="6" spans="1:6" s="3" customFormat="1" ht="24" customHeight="1">
      <c r="A6" s="6" t="s">
        <v>3</v>
      </c>
      <c r="B6" s="6" t="s">
        <v>4</v>
      </c>
      <c r="C6" s="6" t="s">
        <v>5</v>
      </c>
      <c r="D6" s="1"/>
      <c r="E6" s="1"/>
      <c r="F6" s="1"/>
    </row>
    <row r="7" spans="1:6" s="3" customFormat="1" ht="24" customHeight="1">
      <c r="A7" s="12">
        <v>3000</v>
      </c>
      <c r="B7" s="12">
        <v>1000</v>
      </c>
      <c r="C7" s="13">
        <f>A7+B7</f>
        <v>4000</v>
      </c>
      <c r="D7" s="1"/>
      <c r="E7" s="1"/>
      <c r="F7" s="1"/>
    </row>
    <row r="8" spans="1:6" ht="24" customHeight="1">
      <c r="A8" s="7"/>
    </row>
    <row r="9" spans="1:6" ht="24" customHeight="1">
      <c r="A9" s="8" t="s">
        <v>6</v>
      </c>
    </row>
    <row r="10" spans="1:6" s="3" customFormat="1" ht="24" customHeight="1">
      <c r="A10" s="6" t="s">
        <v>3</v>
      </c>
      <c r="B10" s="12">
        <v>5000</v>
      </c>
      <c r="C10" s="15" t="s">
        <v>12</v>
      </c>
      <c r="D10" s="1"/>
      <c r="E10" s="1"/>
      <c r="F10" s="1"/>
    </row>
    <row r="11" spans="1:6" s="3" customFormat="1" ht="24" customHeight="1">
      <c r="A11" s="6" t="s">
        <v>7</v>
      </c>
      <c r="B11" s="12">
        <v>2000</v>
      </c>
      <c r="C11" s="31"/>
      <c r="D11" s="1"/>
      <c r="E11" s="1"/>
      <c r="F11" s="1"/>
    </row>
    <row r="12" spans="1:6" s="3" customFormat="1" ht="24" customHeight="1">
      <c r="A12" s="52" t="s">
        <v>8</v>
      </c>
      <c r="B12" s="53"/>
      <c r="C12" s="14">
        <f>(B10+(B11*C11))</f>
        <v>5000</v>
      </c>
      <c r="D12" s="1"/>
      <c r="E12" s="1"/>
      <c r="F12" s="1"/>
    </row>
    <row r="13" spans="1:6" ht="24" customHeight="1">
      <c r="A13" s="51" t="s">
        <v>9</v>
      </c>
      <c r="B13" s="51"/>
    </row>
    <row r="14" spans="1:6" ht="24" customHeight="1">
      <c r="A14" s="42"/>
      <c r="B14" s="43"/>
      <c r="C14" s="43"/>
      <c r="D14" s="44"/>
    </row>
    <row r="15" spans="1:6" ht="24" customHeight="1">
      <c r="A15" s="45"/>
      <c r="B15" s="46"/>
      <c r="C15" s="46"/>
      <c r="D15" s="47"/>
    </row>
    <row r="16" spans="1:6" ht="24" customHeight="1">
      <c r="A16" s="48"/>
      <c r="B16" s="49"/>
      <c r="C16" s="49"/>
      <c r="D16" s="50"/>
    </row>
    <row r="17" spans="1:12" s="3" customFormat="1" ht="24" customHeight="1">
      <c r="A17" s="1"/>
      <c r="B17" s="1"/>
      <c r="C17" s="1"/>
      <c r="D17" s="1"/>
      <c r="E17" s="1"/>
      <c r="F17" s="1"/>
    </row>
    <row r="18" spans="1:12" s="3" customFormat="1" ht="24" customHeight="1">
      <c r="A18" s="8" t="s">
        <v>10</v>
      </c>
      <c r="B18" s="1"/>
      <c r="C18" s="1"/>
      <c r="D18" s="1"/>
      <c r="E18" s="1"/>
      <c r="F18" s="1"/>
    </row>
    <row r="19" spans="1:12" s="3" customFormat="1" ht="24" customHeight="1">
      <c r="A19" s="6" t="s">
        <v>3</v>
      </c>
      <c r="B19" s="12">
        <v>5000</v>
      </c>
      <c r="C19" s="15" t="s">
        <v>13</v>
      </c>
      <c r="D19" s="1"/>
      <c r="E19" s="1"/>
      <c r="F19" s="1"/>
    </row>
    <row r="20" spans="1:12" s="3" customFormat="1" ht="24" customHeight="1">
      <c r="A20" s="6" t="s">
        <v>11</v>
      </c>
      <c r="B20" s="12">
        <v>2000</v>
      </c>
      <c r="C20" s="31"/>
      <c r="D20" s="1"/>
      <c r="E20" s="1"/>
      <c r="F20" s="1"/>
    </row>
    <row r="21" spans="1:12" s="3" customFormat="1" ht="24" customHeight="1">
      <c r="A21" s="6" t="s">
        <v>7</v>
      </c>
      <c r="B21" s="12">
        <v>2000</v>
      </c>
      <c r="C21" s="31"/>
      <c r="D21" s="1"/>
      <c r="E21" s="1"/>
      <c r="F21" s="1"/>
    </row>
    <row r="22" spans="1:12" ht="24" customHeight="1">
      <c r="A22" s="52" t="s">
        <v>8</v>
      </c>
      <c r="B22" s="53"/>
      <c r="C22" s="14">
        <f>(B19+(B20*C20)+(B21*C21))</f>
        <v>5000</v>
      </c>
      <c r="L22" s="4"/>
    </row>
    <row r="23" spans="1:12" ht="24" customHeight="1">
      <c r="A23" s="51" t="s">
        <v>36</v>
      </c>
      <c r="B23" s="51"/>
    </row>
    <row r="24" spans="1:12" ht="24" customHeight="1">
      <c r="A24" s="42"/>
      <c r="B24" s="43"/>
      <c r="C24" s="43"/>
      <c r="D24" s="44"/>
    </row>
    <row r="25" spans="1:12" ht="24" customHeight="1">
      <c r="A25" s="45"/>
      <c r="B25" s="46"/>
      <c r="C25" s="46"/>
      <c r="D25" s="47"/>
    </row>
    <row r="26" spans="1:12" ht="24" customHeight="1">
      <c r="A26" s="48"/>
      <c r="B26" s="49"/>
      <c r="C26" s="49"/>
      <c r="D26" s="50"/>
    </row>
    <row r="27" spans="1:12" ht="24" customHeight="1">
      <c r="A27" s="51" t="s">
        <v>9</v>
      </c>
      <c r="B27" s="51"/>
    </row>
    <row r="28" spans="1:12" ht="24" customHeight="1">
      <c r="A28" s="42"/>
      <c r="B28" s="43"/>
      <c r="C28" s="43"/>
      <c r="D28" s="44"/>
    </row>
    <row r="29" spans="1:12" ht="24" customHeight="1">
      <c r="A29" s="45"/>
      <c r="B29" s="46"/>
      <c r="C29" s="46"/>
      <c r="D29" s="47"/>
    </row>
    <row r="30" spans="1:12" ht="24" customHeight="1">
      <c r="A30" s="48"/>
      <c r="B30" s="49"/>
      <c r="C30" s="49"/>
      <c r="D30" s="50"/>
    </row>
  </sheetData>
  <sheetProtection algorithmName="SHA-512" hashValue="xLyHV41ybLnDXkUTAORXtFaWdhyXFNdrQkG5gTdvSZ/xNEG49gARcElimRKoZFsTcmosGmMOm8TjydO1qa1e2w==" saltValue="mRqIxxrDQaH0CrCnv6AtKA==" spinCount="100000" sheet="1" objects="1" scenarios="1"/>
  <mergeCells count="8">
    <mergeCell ref="A28:D30"/>
    <mergeCell ref="A23:B23"/>
    <mergeCell ref="A24:D26"/>
    <mergeCell ref="A12:B12"/>
    <mergeCell ref="A14:D16"/>
    <mergeCell ref="A22:B22"/>
    <mergeCell ref="A13:B13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008B2-9537-964C-931E-09BC0BB2718D}">
  <dimension ref="A1:H20"/>
  <sheetViews>
    <sheetView showGridLines="0" tabSelected="1" workbookViewId="0">
      <selection activeCell="E18" sqref="E18"/>
    </sheetView>
  </sheetViews>
  <sheetFormatPr baseColWidth="10" defaultRowHeight="16"/>
  <cols>
    <col min="1" max="1" width="10.83203125" style="17"/>
    <col min="2" max="2" width="13.1640625" style="17" customWidth="1"/>
    <col min="3" max="3" width="16" style="17" customWidth="1"/>
    <col min="4" max="4" width="12.33203125" style="17" customWidth="1"/>
    <col min="5" max="5" width="15.1640625" style="17" customWidth="1"/>
    <col min="6" max="6" width="10.83203125" style="17"/>
    <col min="7" max="7" width="11.33203125" style="17" bestFit="1" customWidth="1"/>
    <col min="8" max="16384" width="10.83203125" style="17"/>
  </cols>
  <sheetData>
    <row r="1" spans="1:8" ht="45">
      <c r="A1" s="11" t="s">
        <v>35</v>
      </c>
      <c r="B1" s="16"/>
      <c r="C1" s="16"/>
      <c r="D1" s="16"/>
      <c r="E1" s="16"/>
      <c r="F1" s="16"/>
      <c r="G1" s="16"/>
      <c r="H1" s="16"/>
    </row>
    <row r="2" spans="1:8">
      <c r="A2" s="16"/>
      <c r="B2" s="16"/>
      <c r="C2" s="16"/>
      <c r="D2" s="16"/>
      <c r="E2" s="16"/>
      <c r="F2" s="16"/>
      <c r="G2" s="16"/>
      <c r="H2" s="16"/>
    </row>
    <row r="3" spans="1:8">
      <c r="A3" s="5" t="s">
        <v>37</v>
      </c>
      <c r="B3" s="16"/>
      <c r="C3" s="16"/>
      <c r="D3" s="16"/>
      <c r="E3" s="16"/>
      <c r="F3" s="16"/>
      <c r="G3" s="16"/>
      <c r="H3" s="16"/>
    </row>
    <row r="4" spans="1:8">
      <c r="A4" s="16"/>
      <c r="B4" s="16"/>
      <c r="C4" s="16"/>
      <c r="D4" s="16"/>
      <c r="E4" s="16"/>
      <c r="F4" s="16"/>
      <c r="G4" s="16"/>
      <c r="H4" s="16"/>
    </row>
    <row r="5" spans="1:8" ht="20">
      <c r="A5" s="8" t="s">
        <v>14</v>
      </c>
      <c r="B5" s="16"/>
      <c r="C5" s="16"/>
      <c r="D5" s="16"/>
      <c r="E5" s="16"/>
      <c r="F5" s="16"/>
      <c r="G5" s="16"/>
      <c r="H5" s="16"/>
    </row>
    <row r="6" spans="1:8" s="30" customFormat="1" ht="29" customHeight="1" thickBot="1">
      <c r="A6" s="5" t="s">
        <v>15</v>
      </c>
      <c r="B6" s="2"/>
      <c r="C6" s="2"/>
      <c r="D6" s="2"/>
      <c r="E6" s="2"/>
      <c r="F6" s="2"/>
      <c r="G6" s="2"/>
      <c r="H6" s="2"/>
    </row>
    <row r="7" spans="1:8" ht="52" thickBot="1">
      <c r="A7" s="20" t="s">
        <v>16</v>
      </c>
      <c r="B7" s="21" t="s">
        <v>17</v>
      </c>
      <c r="C7" s="22" t="s">
        <v>29</v>
      </c>
      <c r="D7" s="21" t="s">
        <v>18</v>
      </c>
      <c r="E7" s="22" t="s">
        <v>30</v>
      </c>
      <c r="F7" s="21" t="s">
        <v>19</v>
      </c>
      <c r="G7" s="21" t="s">
        <v>20</v>
      </c>
      <c r="H7" s="23"/>
    </row>
    <row r="8" spans="1:8" ht="17" thickBot="1">
      <c r="A8" s="24">
        <v>5000</v>
      </c>
      <c r="B8" s="25">
        <v>1E-3</v>
      </c>
      <c r="C8" s="32"/>
      <c r="D8" s="28">
        <v>5.0000000000000001E-4</v>
      </c>
      <c r="E8" s="32"/>
      <c r="F8" s="26">
        <f>(B8*C8)+(D8*E8)</f>
        <v>0</v>
      </c>
      <c r="G8" s="27">
        <f>A8+F8</f>
        <v>5000</v>
      </c>
      <c r="H8" s="23"/>
    </row>
    <row r="9" spans="1:8">
      <c r="A9" s="18"/>
      <c r="B9" s="16"/>
      <c r="C9" s="16"/>
      <c r="D9" s="16"/>
      <c r="E9" s="16"/>
      <c r="F9" s="16"/>
      <c r="G9" s="16"/>
      <c r="H9" s="16"/>
    </row>
    <row r="10" spans="1:8" ht="20">
      <c r="A10" s="8" t="s">
        <v>21</v>
      </c>
      <c r="B10" s="16"/>
      <c r="C10" s="16"/>
      <c r="D10" s="16"/>
      <c r="E10" s="16"/>
      <c r="F10" s="16"/>
      <c r="G10" s="16"/>
      <c r="H10" s="16"/>
    </row>
    <row r="11" spans="1:8" s="30" customFormat="1" ht="29" customHeight="1" thickBot="1">
      <c r="A11" s="5" t="s">
        <v>22</v>
      </c>
      <c r="B11" s="2"/>
      <c r="C11" s="2"/>
      <c r="D11" s="2"/>
      <c r="E11" s="2"/>
      <c r="F11" s="2"/>
      <c r="G11" s="2"/>
      <c r="H11" s="2"/>
    </row>
    <row r="12" spans="1:8" ht="52" thickBot="1">
      <c r="A12" s="20" t="s">
        <v>16</v>
      </c>
      <c r="B12" s="21" t="s">
        <v>23</v>
      </c>
      <c r="C12" s="22" t="s">
        <v>31</v>
      </c>
      <c r="D12" s="21" t="s">
        <v>24</v>
      </c>
      <c r="E12" s="22" t="s">
        <v>32</v>
      </c>
      <c r="F12" s="21" t="s">
        <v>19</v>
      </c>
      <c r="G12" s="21" t="s">
        <v>20</v>
      </c>
      <c r="H12" s="23"/>
    </row>
    <row r="13" spans="1:8" ht="17" thickBot="1">
      <c r="A13" s="24">
        <v>6000</v>
      </c>
      <c r="B13" s="28">
        <v>1E-4</v>
      </c>
      <c r="C13" s="32"/>
      <c r="D13" s="29">
        <v>6.9999999999999994E-5</v>
      </c>
      <c r="E13" s="32"/>
      <c r="F13" s="26">
        <f>(B13*C13)+(D13*E13)</f>
        <v>0</v>
      </c>
      <c r="G13" s="27">
        <f>A13+F13</f>
        <v>6000</v>
      </c>
      <c r="H13" s="23"/>
    </row>
    <row r="14" spans="1:8">
      <c r="A14" s="19"/>
      <c r="B14" s="16"/>
      <c r="C14" s="16"/>
      <c r="D14" s="16"/>
      <c r="E14" s="16"/>
      <c r="F14" s="16"/>
      <c r="G14" s="16"/>
      <c r="H14" s="16"/>
    </row>
    <row r="15" spans="1:8" ht="20">
      <c r="A15" s="8" t="s">
        <v>25</v>
      </c>
      <c r="B15" s="16"/>
      <c r="C15" s="16"/>
      <c r="D15" s="16"/>
      <c r="E15" s="16"/>
      <c r="F15" s="16"/>
      <c r="G15" s="16"/>
      <c r="H15" s="16"/>
    </row>
    <row r="16" spans="1:8" s="30" customFormat="1" ht="29" customHeight="1" thickBot="1">
      <c r="A16" s="5" t="s">
        <v>26</v>
      </c>
      <c r="B16" s="2"/>
      <c r="C16" s="2"/>
      <c r="D16" s="2"/>
      <c r="E16" s="2"/>
      <c r="F16" s="2"/>
      <c r="G16" s="2"/>
      <c r="H16" s="2"/>
    </row>
    <row r="17" spans="1:8" ht="69" thickBot="1">
      <c r="A17" s="33" t="s">
        <v>16</v>
      </c>
      <c r="B17" s="34" t="s">
        <v>27</v>
      </c>
      <c r="C17" s="35" t="s">
        <v>33</v>
      </c>
      <c r="D17" s="34" t="s">
        <v>28</v>
      </c>
      <c r="E17" s="35" t="s">
        <v>34</v>
      </c>
      <c r="F17" s="34" t="s">
        <v>19</v>
      </c>
      <c r="G17" s="34" t="s">
        <v>20</v>
      </c>
      <c r="H17" s="23"/>
    </row>
    <row r="18" spans="1:8" ht="17" thickBot="1">
      <c r="A18" s="36">
        <v>6000</v>
      </c>
      <c r="B18" s="37">
        <v>0.03</v>
      </c>
      <c r="C18" s="38"/>
      <c r="D18" s="39">
        <v>1.4999999999999999E-2</v>
      </c>
      <c r="E18" s="38"/>
      <c r="F18" s="40">
        <f>(B18*C18)+(D18*E18)</f>
        <v>0</v>
      </c>
      <c r="G18" s="41">
        <f>A18+F18</f>
        <v>6000</v>
      </c>
      <c r="H18" s="23"/>
    </row>
    <row r="19" spans="1:8">
      <c r="A19" s="16"/>
      <c r="B19" s="16"/>
      <c r="C19" s="16"/>
      <c r="D19" s="16"/>
      <c r="E19" s="16"/>
      <c r="F19" s="16"/>
      <c r="G19" s="16"/>
      <c r="H19" s="16"/>
    </row>
    <row r="20" spans="1:8">
      <c r="A20" s="16"/>
      <c r="B20" s="16"/>
      <c r="C20" s="16"/>
      <c r="D20" s="16"/>
      <c r="E20" s="16"/>
      <c r="F20" s="16"/>
      <c r="G20" s="16"/>
      <c r="H20" s="16"/>
    </row>
  </sheetData>
  <sheetProtection algorithmName="SHA-512" hashValue="Xfgs/YMLgfM8ImCua4f7J/zdbyRzEkJvW9TQLep6VDdCkqkZSJxpDPpme5nOztIb+NKI8jdhCRqfvo7hcO+5Gg==" saltValue="iNyYWbN/Z/E1+DAogKcm8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Ansökningsavgift</vt:lpstr>
      <vt:lpstr>Licensavgift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2020-08-07T11:44:21Z</dcterms:created>
  <dcterms:modified xsi:type="dcterms:W3CDTF">2020-08-17T13:43:20Z</dcterms:modified>
</cp:coreProperties>
</file>